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hathorne/Desktop/Science/Projects/SPP2299 projects/"/>
    </mc:Choice>
  </mc:AlternateContent>
  <xr:revisionPtr revIDLastSave="0" documentId="13_ncr:1_{A0AA2008-6638-5741-B11F-C64E6A0927B1}" xr6:coauthVersionLast="47" xr6:coauthVersionMax="47" xr10:uidLastSave="{00000000-0000-0000-0000-000000000000}"/>
  <bookViews>
    <workbookView xWindow="33080" yWindow="4540" windowWidth="26900" windowHeight="15940" activeTab="1" xr2:uid="{D4215C5F-8936-C145-92AF-28ACEF8CDED3}"/>
  </bookViews>
  <sheets>
    <sheet name="Meta data" sheetId="1" r:id="rId1"/>
    <sheet name="Data entry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50" i="2"/>
  <c r="B49" i="2"/>
  <c r="B34" i="2"/>
  <c r="B33" i="2"/>
  <c r="B32" i="2"/>
  <c r="B16" i="2"/>
  <c r="B15" i="2"/>
  <c r="B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</author>
  </authors>
  <commentList>
    <comment ref="B2" authorId="0" shapeId="0" xr:uid="{1979F660-B288-8841-8B95-646654D63A9C}">
      <text>
        <r>
          <rPr>
            <b/>
            <sz val="10"/>
            <color rgb="FF000000"/>
            <rFont val="Tahoma"/>
            <family val="2"/>
          </rPr>
          <t>Ed: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Enter units above the data</t>
        </r>
      </text>
    </comment>
    <comment ref="F3" authorId="0" shapeId="0" xr:uid="{15A37C6C-E21E-1F4A-A203-538130EE1A35}">
      <text>
        <r>
          <rPr>
            <b/>
            <sz val="10"/>
            <color rgb="FF000000"/>
            <rFont val="Tahoma"/>
            <family val="2"/>
          </rPr>
          <t>Ed: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you did not measure an element please just leave that column blank. Do not delete columns
</t>
        </r>
      </text>
    </comment>
    <comment ref="A19" authorId="0" shapeId="0" xr:uid="{25CF7E65-1588-3D4F-BA70-ED1966A074FF}">
      <text>
        <r>
          <rPr>
            <b/>
            <sz val="10"/>
            <color rgb="FF000000"/>
            <rFont val="Tahoma"/>
            <family val="2"/>
          </rPr>
          <t>Ed: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If you have measured other reference materials on the same day as Ishi-B please report those data too</t>
        </r>
      </text>
    </comment>
    <comment ref="F21" authorId="0" shapeId="0" xr:uid="{0CFB52FE-7002-C54C-8C76-5305E0BF9121}">
      <text>
        <r>
          <rPr>
            <b/>
            <sz val="10"/>
            <color rgb="FF000000"/>
            <rFont val="Tahoma"/>
            <family val="2"/>
          </rPr>
          <t>Ed: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you did not measure an element please just leave that column blank. Do not delete columns
</t>
        </r>
      </text>
    </comment>
    <comment ref="F37" authorId="0" shapeId="0" xr:uid="{2ED275C8-9F1C-E245-B426-4D4717B2AD4B}">
      <text>
        <r>
          <rPr>
            <b/>
            <sz val="10"/>
            <color rgb="FF000000"/>
            <rFont val="Tahoma"/>
            <family val="2"/>
          </rPr>
          <t>Ed: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If you did not measure an element please just leave that column blank. Do not delete columns
</t>
        </r>
      </text>
    </comment>
  </commentList>
</comments>
</file>

<file path=xl/sharedStrings.xml><?xml version="1.0" encoding="utf-8"?>
<sst xmlns="http://schemas.openxmlformats.org/spreadsheetml/2006/main" count="189" uniqueCount="75">
  <si>
    <t>Measurement # / date</t>
  </si>
  <si>
    <t>Mean</t>
  </si>
  <si>
    <t>Li/Ca</t>
  </si>
  <si>
    <t>STDEV mean</t>
  </si>
  <si>
    <t>n mean =</t>
  </si>
  <si>
    <t>B/Ca</t>
  </si>
  <si>
    <t>Mg/Ca</t>
  </si>
  <si>
    <t>Al/Ca</t>
  </si>
  <si>
    <t>Mn/Ca</t>
  </si>
  <si>
    <t>Units mol/mol (x10^-x)</t>
  </si>
  <si>
    <t>x10^-3</t>
  </si>
  <si>
    <t>x10^-6</t>
  </si>
  <si>
    <t>Na/Ca</t>
  </si>
  <si>
    <r>
      <t>e.g.</t>
    </r>
    <r>
      <rPr>
        <b/>
        <sz val="14"/>
        <color theme="1"/>
        <rFont val="ArialMT"/>
      </rPr>
      <t xml:space="preserve"> JCp-1</t>
    </r>
  </si>
  <si>
    <t>Enter your data like above  &amp; delete example</t>
  </si>
  <si>
    <t>Si/Ca</t>
  </si>
  <si>
    <t>P/Ca</t>
  </si>
  <si>
    <t>S/Ca</t>
  </si>
  <si>
    <t>Ti/Ca</t>
  </si>
  <si>
    <t>V/Ca</t>
  </si>
  <si>
    <t>Cr/Ca</t>
  </si>
  <si>
    <t>Fe/Ca</t>
  </si>
  <si>
    <t>Co/Ca</t>
  </si>
  <si>
    <t>Ni/Ca</t>
  </si>
  <si>
    <t>Cu/Ca</t>
  </si>
  <si>
    <t>Zn/Ca</t>
  </si>
  <si>
    <t>Ga/Ca</t>
  </si>
  <si>
    <t>Rb/Ca</t>
  </si>
  <si>
    <t>Sr/Ca</t>
  </si>
  <si>
    <t>Y/Ca</t>
  </si>
  <si>
    <t>Mo/Ca</t>
  </si>
  <si>
    <t>Ag/Ca</t>
  </si>
  <si>
    <t>Cd/Ca</t>
  </si>
  <si>
    <t>Sn/Ca</t>
  </si>
  <si>
    <t>Ba/Ca</t>
  </si>
  <si>
    <t>La/Ca</t>
  </si>
  <si>
    <t>Ce/Ca</t>
  </si>
  <si>
    <t>Pr/Ca</t>
  </si>
  <si>
    <t>Nd/Ca</t>
  </si>
  <si>
    <t>Sm/Ca</t>
  </si>
  <si>
    <t>Eu/Ca</t>
  </si>
  <si>
    <t>Gd/Ca</t>
  </si>
  <si>
    <t>Tb/Ca</t>
  </si>
  <si>
    <t>Dy/Ca</t>
  </si>
  <si>
    <t>Ho/Ca</t>
  </si>
  <si>
    <t>Er/Ca</t>
  </si>
  <si>
    <t>Tm/Ca</t>
  </si>
  <si>
    <t>Yb/Ca</t>
  </si>
  <si>
    <t>Lu/Ca</t>
  </si>
  <si>
    <t>Pb/Ca</t>
  </si>
  <si>
    <t>Th/Ca</t>
  </si>
  <si>
    <t>U/Ca</t>
  </si>
  <si>
    <t>K/Ca</t>
  </si>
  <si>
    <t>Other reference materials measured on the same day/session</t>
  </si>
  <si>
    <t>If you did not measure an element just leave columns blank. Please DO NOT DELETE columns</t>
  </si>
  <si>
    <t>x10^-9</t>
  </si>
  <si>
    <r>
      <rPr>
        <sz val="12"/>
        <color theme="1"/>
        <rFont val="ArialMT"/>
      </rPr>
      <t>e.g.</t>
    </r>
    <r>
      <rPr>
        <b/>
        <sz val="14"/>
        <color theme="1"/>
        <rFont val="ArialMT"/>
      </rPr>
      <t xml:space="preserve"> NIST RM 8301 Coral</t>
    </r>
  </si>
  <si>
    <t>Ishi-B SPP 2299</t>
  </si>
  <si>
    <t>Name</t>
  </si>
  <si>
    <t>email</t>
  </si>
  <si>
    <t>Institute/lab</t>
  </si>
  <si>
    <t>Instrument (make &amp; model)</t>
  </si>
  <si>
    <t>Instrument type</t>
  </si>
  <si>
    <t>Sample introduction type</t>
  </si>
  <si>
    <t>Sample acid &amp; strength</t>
  </si>
  <si>
    <t>Calibration strategy</t>
  </si>
  <si>
    <t>Internal standards</t>
  </si>
  <si>
    <t>Method reference</t>
  </si>
  <si>
    <t>Wavelengths or masses measured</t>
  </si>
  <si>
    <t xml:space="preserve">Integration time </t>
  </si>
  <si>
    <t>Other analytical details</t>
  </si>
  <si>
    <t>Other comments</t>
  </si>
  <si>
    <t>Drift corrections</t>
  </si>
  <si>
    <t>Interference corrections</t>
  </si>
  <si>
    <t>Approx Ca ug/mL of Ishi-B measured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</si>
</sst>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ArialMT"/>
      <family val="2"/>
    </font>
    <font>
      <sz val="12"/>
      <color rgb="FFFF0000"/>
      <name val="ArialMT"/>
      <family val="2"/>
    </font>
    <font>
      <b/>
      <sz val="12"/>
      <color theme="1"/>
      <name val="ArialMT"/>
    </font>
    <font>
      <b/>
      <sz val="14"/>
      <color theme="1"/>
      <name val="ArialMT"/>
    </font>
    <font>
      <i/>
      <sz val="12"/>
      <color theme="1"/>
      <name val="ArialMT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1"/>
      <name val="ArialMT"/>
    </font>
    <font>
      <sz val="12"/>
      <color theme="1"/>
      <name val="ArialMT"/>
    </font>
    <font>
      <i/>
      <sz val="14"/>
      <color theme="1"/>
      <name val="ArialMT"/>
    </font>
    <font>
      <sz val="14"/>
      <color rgb="FFFF0000"/>
      <name val="ArialMT"/>
    </font>
    <font>
      <b/>
      <i/>
      <sz val="16"/>
      <color theme="4" tint="-0.499984740745262"/>
      <name val="ArialM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3" fillId="2" borderId="0" xfId="0" applyFont="1" applyFill="1"/>
    <xf numFmtId="2" fontId="4" fillId="2" borderId="0" xfId="0" applyNumberFormat="1" applyFont="1" applyFill="1"/>
    <xf numFmtId="0" fontId="4" fillId="2" borderId="0" xfId="0" applyFont="1" applyFill="1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2" fontId="2" fillId="0" borderId="6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0" fillId="2" borderId="0" xfId="0" applyFill="1" applyBorder="1"/>
    <xf numFmtId="15" fontId="4" fillId="0" borderId="0" xfId="0" applyNumberFormat="1" applyFont="1"/>
    <xf numFmtId="2" fontId="4" fillId="0" borderId="0" xfId="0" applyNumberFormat="1" applyFont="1" applyFill="1"/>
    <xf numFmtId="0" fontId="0" fillId="0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2" borderId="7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7" fillId="2" borderId="0" xfId="0" applyFont="1" applyFill="1"/>
    <xf numFmtId="0" fontId="7" fillId="0" borderId="0" xfId="0" applyFont="1" applyFill="1"/>
    <xf numFmtId="0" fontId="9" fillId="0" borderId="0" xfId="0" applyFont="1"/>
    <xf numFmtId="2" fontId="9" fillId="0" borderId="0" xfId="0" applyNumberFormat="1" applyFont="1"/>
    <xf numFmtId="0" fontId="9" fillId="2" borderId="0" xfId="0" applyFont="1" applyFill="1"/>
    <xf numFmtId="2" fontId="9" fillId="2" borderId="0" xfId="0" applyNumberFormat="1" applyFont="1" applyFill="1"/>
    <xf numFmtId="0" fontId="9" fillId="0" borderId="0" xfId="0" applyFont="1" applyFill="1"/>
    <xf numFmtId="2" fontId="9" fillId="0" borderId="0" xfId="0" applyNumberFormat="1" applyFont="1" applyFill="1"/>
    <xf numFmtId="15" fontId="9" fillId="0" borderId="0" xfId="0" applyNumberFormat="1" applyFont="1"/>
    <xf numFmtId="0" fontId="10" fillId="3" borderId="0" xfId="0" applyFont="1" applyFill="1"/>
    <xf numFmtId="0" fontId="7" fillId="3" borderId="0" xfId="0" applyFont="1" applyFill="1"/>
    <xf numFmtId="0" fontId="7" fillId="2" borderId="0" xfId="0" applyFont="1" applyFill="1" applyBorder="1"/>
    <xf numFmtId="0" fontId="7" fillId="0" borderId="0" xfId="0" applyFont="1" applyFill="1" applyBorder="1"/>
    <xf numFmtId="2" fontId="3" fillId="0" borderId="2" xfId="0" applyNumberFormat="1" applyFont="1" applyBorder="1" applyAlignment="1">
      <alignment horizontal="center"/>
    </xf>
    <xf numFmtId="0" fontId="7" fillId="2" borderId="7" xfId="0" applyFont="1" applyFill="1" applyBorder="1"/>
    <xf numFmtId="0" fontId="7" fillId="0" borderId="7" xfId="0" applyFont="1" applyBorder="1"/>
    <xf numFmtId="0" fontId="3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7" fillId="2" borderId="8" xfId="0" applyFont="1" applyFill="1" applyBorder="1"/>
    <xf numFmtId="0" fontId="7" fillId="0" borderId="8" xfId="0" applyFont="1" applyBorder="1"/>
    <xf numFmtId="2" fontId="3" fillId="2" borderId="8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7" fillId="2" borderId="9" xfId="0" applyFont="1" applyFill="1" applyBorder="1"/>
    <xf numFmtId="0" fontId="7" fillId="0" borderId="9" xfId="0" applyFont="1" applyBorder="1"/>
    <xf numFmtId="0" fontId="2" fillId="2" borderId="0" xfId="0" applyFont="1" applyFill="1"/>
    <xf numFmtId="0" fontId="2" fillId="0" borderId="0" xfId="0" applyFont="1" applyFill="1"/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ED93-8580-7344-82E9-D305B626011E}">
  <dimension ref="A1:A17"/>
  <sheetViews>
    <sheetView workbookViewId="0">
      <selection activeCell="B6" sqref="B6"/>
    </sheetView>
  </sheetViews>
  <sheetFormatPr baseColWidth="10" defaultRowHeight="16"/>
  <cols>
    <col min="1" max="1" width="33.85546875" customWidth="1"/>
  </cols>
  <sheetData>
    <row r="1" spans="1:1">
      <c r="A1" s="1" t="s">
        <v>58</v>
      </c>
    </row>
    <row r="2" spans="1:1">
      <c r="A2" s="1" t="s">
        <v>59</v>
      </c>
    </row>
    <row r="3" spans="1:1">
      <c r="A3" s="32" t="s">
        <v>60</v>
      </c>
    </row>
    <row r="4" spans="1:1">
      <c r="A4" s="32" t="s">
        <v>61</v>
      </c>
    </row>
    <row r="5" spans="1:1">
      <c r="A5" s="32" t="s">
        <v>62</v>
      </c>
    </row>
    <row r="6" spans="1:1">
      <c r="A6" s="32" t="s">
        <v>63</v>
      </c>
    </row>
    <row r="7" spans="1:1">
      <c r="A7" s="32" t="s">
        <v>64</v>
      </c>
    </row>
    <row r="8" spans="1:1">
      <c r="A8" s="32" t="s">
        <v>74</v>
      </c>
    </row>
    <row r="9" spans="1:1">
      <c r="A9" s="32" t="s">
        <v>68</v>
      </c>
    </row>
    <row r="10" spans="1:1">
      <c r="A10" s="32" t="s">
        <v>69</v>
      </c>
    </row>
    <row r="11" spans="1:1">
      <c r="A11" s="32" t="s">
        <v>70</v>
      </c>
    </row>
    <row r="12" spans="1:1">
      <c r="A12" s="32" t="s">
        <v>65</v>
      </c>
    </row>
    <row r="13" spans="1:1">
      <c r="A13" s="32" t="s">
        <v>66</v>
      </c>
    </row>
    <row r="14" spans="1:1">
      <c r="A14" s="32" t="s">
        <v>72</v>
      </c>
    </row>
    <row r="15" spans="1:1">
      <c r="A15" s="32" t="s">
        <v>73</v>
      </c>
    </row>
    <row r="16" spans="1:1">
      <c r="A16" s="32" t="s">
        <v>67</v>
      </c>
    </row>
    <row r="17" spans="1:1">
      <c r="A17" s="32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E899F-02AA-B849-AF0F-96CDE5E029BE}">
  <dimension ref="A1:AS50"/>
  <sheetViews>
    <sheetView tabSelected="1" workbookViewId="0">
      <selection activeCell="D8" sqref="D8"/>
    </sheetView>
  </sheetViews>
  <sheetFormatPr baseColWidth="10" defaultRowHeight="16"/>
  <cols>
    <col min="1" max="1" width="24" customWidth="1"/>
    <col min="3" max="3" width="12.42578125" style="9" customWidth="1"/>
    <col min="5" max="5" width="10.7109375" style="9"/>
    <col min="6" max="6" width="10.7109375" style="12"/>
    <col min="7" max="7" width="10.7109375" style="9"/>
    <col min="8" max="8" width="10.7109375" style="12"/>
    <col min="9" max="9" width="10.7109375" style="9"/>
    <col min="10" max="10" width="10.7109375" style="12"/>
    <col min="11" max="11" width="10.7109375" style="9"/>
    <col min="12" max="12" width="10.7109375" style="12"/>
    <col min="13" max="13" width="10.7109375" style="9"/>
    <col min="14" max="14" width="10.7109375" style="12"/>
    <col min="15" max="15" width="10.7109375" style="9"/>
    <col min="16" max="16" width="10.7109375" style="12"/>
    <col min="17" max="17" width="10.7109375" style="9"/>
    <col min="18" max="18" width="10.7109375" style="12"/>
    <col min="19" max="19" width="10.7109375" style="9"/>
    <col min="20" max="20" width="10.7109375" style="12"/>
    <col min="21" max="21" width="10.7109375" style="9"/>
    <col min="23" max="23" width="10.7109375" style="9"/>
    <col min="25" max="25" width="10.7109375" style="9"/>
    <col min="27" max="27" width="10.7109375" style="9"/>
    <col min="29" max="29" width="10.7109375" style="9"/>
    <col min="31" max="31" width="10.7109375" style="9"/>
    <col min="33" max="33" width="10.7109375" style="9"/>
    <col min="35" max="35" width="10.7109375" style="9"/>
    <col min="37" max="37" width="10.7109375" style="9"/>
    <col min="39" max="39" width="10.7109375" style="9"/>
    <col min="41" max="41" width="10.7109375" style="9"/>
    <col min="43" max="43" width="10.7109375" style="9"/>
    <col min="45" max="45" width="10.7109375" style="9"/>
  </cols>
  <sheetData>
    <row r="1" spans="1:45" ht="20">
      <c r="A1" s="62" t="s">
        <v>57</v>
      </c>
      <c r="B1" s="33"/>
      <c r="C1" s="34"/>
      <c r="D1" s="33"/>
      <c r="E1" s="34"/>
      <c r="F1" s="43" t="s">
        <v>54</v>
      </c>
      <c r="G1" s="43"/>
      <c r="H1" s="43"/>
      <c r="I1" s="43"/>
      <c r="J1" s="43"/>
      <c r="K1" s="43"/>
      <c r="L1" s="43"/>
      <c r="M1" s="43"/>
      <c r="N1" s="35"/>
      <c r="O1" s="34"/>
      <c r="P1" s="35"/>
      <c r="Q1" s="34"/>
      <c r="R1" s="35"/>
      <c r="S1" s="34"/>
      <c r="T1" s="35"/>
      <c r="U1" s="34"/>
      <c r="V1" s="33"/>
      <c r="W1" s="34"/>
      <c r="X1" s="33"/>
      <c r="Y1" s="34"/>
      <c r="Z1" s="33"/>
      <c r="AA1" s="34"/>
      <c r="AB1" s="33"/>
      <c r="AC1" s="34"/>
      <c r="AD1" s="33"/>
      <c r="AE1" s="34"/>
      <c r="AF1" s="33"/>
      <c r="AG1" s="34"/>
      <c r="AH1" s="33"/>
      <c r="AI1" s="34"/>
      <c r="AJ1" s="33"/>
      <c r="AK1" s="34"/>
      <c r="AL1" s="33"/>
      <c r="AM1" s="34"/>
      <c r="AN1" s="33"/>
      <c r="AO1" s="34"/>
      <c r="AP1" s="33"/>
      <c r="AQ1" s="34"/>
      <c r="AR1" s="33"/>
      <c r="AS1" s="34"/>
    </row>
    <row r="2" spans="1:45" ht="18">
      <c r="A2" s="2" t="s">
        <v>9</v>
      </c>
      <c r="B2" s="33" t="s">
        <v>11</v>
      </c>
      <c r="C2" s="34" t="s">
        <v>11</v>
      </c>
      <c r="D2" s="35" t="s">
        <v>10</v>
      </c>
      <c r="E2" s="34" t="s">
        <v>10</v>
      </c>
      <c r="F2" s="35"/>
      <c r="G2" s="34"/>
      <c r="H2" s="35"/>
      <c r="I2" s="34"/>
      <c r="J2" s="35"/>
      <c r="K2" s="34"/>
      <c r="L2" s="35"/>
      <c r="M2" s="34"/>
      <c r="N2" s="35" t="s">
        <v>11</v>
      </c>
      <c r="O2" s="34"/>
      <c r="P2" s="35"/>
      <c r="Q2" s="34"/>
      <c r="R2" s="35"/>
      <c r="S2" s="34"/>
      <c r="T2" s="35"/>
      <c r="U2" s="34"/>
      <c r="V2" s="35" t="s">
        <v>10</v>
      </c>
      <c r="W2" s="34"/>
      <c r="X2" s="33"/>
      <c r="Y2" s="34"/>
      <c r="Z2" s="35" t="s">
        <v>55</v>
      </c>
      <c r="AA2" s="34"/>
      <c r="AB2" s="35" t="s">
        <v>11</v>
      </c>
      <c r="AC2" s="34"/>
      <c r="AD2" s="33"/>
      <c r="AE2" s="34"/>
      <c r="AF2" s="35" t="s">
        <v>55</v>
      </c>
      <c r="AG2" s="34"/>
      <c r="AH2" s="33"/>
      <c r="AI2" s="34"/>
      <c r="AJ2" s="33"/>
      <c r="AK2" s="34"/>
      <c r="AL2" s="33"/>
      <c r="AM2" s="34"/>
      <c r="AN2" s="33"/>
      <c r="AO2" s="34"/>
      <c r="AP2" s="33"/>
      <c r="AQ2" s="34" t="s">
        <v>11</v>
      </c>
      <c r="AR2" s="33"/>
      <c r="AS2" s="34" t="s">
        <v>11</v>
      </c>
    </row>
    <row r="3" spans="1:45" ht="18">
      <c r="A3" s="2" t="s">
        <v>0</v>
      </c>
      <c r="B3" s="2" t="s">
        <v>2</v>
      </c>
      <c r="C3" s="6" t="s">
        <v>5</v>
      </c>
      <c r="D3" s="2" t="s">
        <v>12</v>
      </c>
      <c r="E3" s="6" t="s">
        <v>6</v>
      </c>
      <c r="F3" s="18" t="s">
        <v>7</v>
      </c>
      <c r="G3" s="6" t="s">
        <v>15</v>
      </c>
      <c r="H3" s="18" t="s">
        <v>16</v>
      </c>
      <c r="I3" s="6" t="s">
        <v>17</v>
      </c>
      <c r="J3" s="18" t="s">
        <v>52</v>
      </c>
      <c r="K3" s="6" t="s">
        <v>18</v>
      </c>
      <c r="L3" s="18" t="s">
        <v>19</v>
      </c>
      <c r="M3" s="6" t="s">
        <v>20</v>
      </c>
      <c r="N3" s="18" t="s">
        <v>8</v>
      </c>
      <c r="O3" s="6" t="s">
        <v>21</v>
      </c>
      <c r="P3" s="18" t="s">
        <v>22</v>
      </c>
      <c r="Q3" s="6" t="s">
        <v>23</v>
      </c>
      <c r="R3" s="18" t="s">
        <v>24</v>
      </c>
      <c r="S3" s="6" t="s">
        <v>25</v>
      </c>
      <c r="T3" s="18" t="s">
        <v>26</v>
      </c>
      <c r="U3" s="6" t="s">
        <v>27</v>
      </c>
      <c r="V3" s="18" t="s">
        <v>28</v>
      </c>
      <c r="W3" s="6" t="s">
        <v>29</v>
      </c>
      <c r="X3" s="18" t="s">
        <v>30</v>
      </c>
      <c r="Y3" s="6" t="s">
        <v>31</v>
      </c>
      <c r="Z3" s="18" t="s">
        <v>32</v>
      </c>
      <c r="AA3" s="6" t="s">
        <v>33</v>
      </c>
      <c r="AB3" s="18" t="s">
        <v>34</v>
      </c>
      <c r="AC3" s="6" t="s">
        <v>35</v>
      </c>
      <c r="AD3" s="18" t="s">
        <v>36</v>
      </c>
      <c r="AE3" s="6" t="s">
        <v>37</v>
      </c>
      <c r="AF3" s="18" t="s">
        <v>38</v>
      </c>
      <c r="AG3" s="6" t="s">
        <v>39</v>
      </c>
      <c r="AH3" s="18" t="s">
        <v>40</v>
      </c>
      <c r="AI3" s="6" t="s">
        <v>41</v>
      </c>
      <c r="AJ3" s="18" t="s">
        <v>42</v>
      </c>
      <c r="AK3" s="6" t="s">
        <v>43</v>
      </c>
      <c r="AL3" s="18" t="s">
        <v>44</v>
      </c>
      <c r="AM3" s="6" t="s">
        <v>45</v>
      </c>
      <c r="AN3" s="18" t="s">
        <v>46</v>
      </c>
      <c r="AO3" s="6" t="s">
        <v>47</v>
      </c>
      <c r="AP3" s="18" t="s">
        <v>48</v>
      </c>
      <c r="AQ3" s="6" t="s">
        <v>49</v>
      </c>
      <c r="AR3" s="18" t="s">
        <v>50</v>
      </c>
      <c r="AS3" s="6" t="s">
        <v>51</v>
      </c>
    </row>
    <row r="4" spans="1:45" ht="18">
      <c r="A4" s="36">
        <v>1</v>
      </c>
      <c r="B4" s="37">
        <v>4.4593688422984163</v>
      </c>
      <c r="C4" s="38"/>
      <c r="D4" s="36"/>
      <c r="E4" s="39"/>
      <c r="F4" s="40"/>
      <c r="G4" s="38"/>
      <c r="H4" s="35"/>
      <c r="I4" s="38"/>
      <c r="J4" s="40"/>
      <c r="K4" s="38"/>
      <c r="L4" s="41"/>
      <c r="M4" s="38"/>
      <c r="N4" s="40"/>
      <c r="O4" s="39"/>
      <c r="P4" s="40"/>
      <c r="Q4" s="38"/>
      <c r="R4" s="35"/>
      <c r="S4" s="34"/>
      <c r="T4" s="35"/>
      <c r="U4" s="34"/>
      <c r="V4" s="33"/>
      <c r="W4" s="34"/>
      <c r="X4" s="33"/>
      <c r="Y4" s="34"/>
      <c r="Z4" s="33"/>
      <c r="AA4" s="34"/>
      <c r="AB4" s="33"/>
      <c r="AC4" s="34"/>
      <c r="AD4" s="33"/>
      <c r="AE4" s="34"/>
      <c r="AF4" s="33"/>
      <c r="AG4" s="34"/>
      <c r="AH4" s="33"/>
      <c r="AI4" s="34"/>
      <c r="AJ4" s="33"/>
      <c r="AK4" s="34"/>
      <c r="AL4" s="33"/>
      <c r="AM4" s="34"/>
      <c r="AN4" s="33"/>
      <c r="AO4" s="34"/>
      <c r="AP4" s="33"/>
      <c r="AQ4" s="34"/>
      <c r="AR4" s="33"/>
      <c r="AS4" s="34"/>
    </row>
    <row r="5" spans="1:45" ht="18">
      <c r="A5" s="36">
        <v>2</v>
      </c>
      <c r="B5" s="37">
        <v>6.226586936114761</v>
      </c>
      <c r="C5" s="38"/>
      <c r="D5" s="36"/>
      <c r="E5" s="39"/>
      <c r="F5" s="40"/>
      <c r="G5" s="38"/>
      <c r="H5" s="35"/>
      <c r="I5" s="38"/>
      <c r="J5" s="40"/>
      <c r="K5" s="38"/>
      <c r="L5" s="41"/>
      <c r="M5" s="38"/>
      <c r="N5" s="40"/>
      <c r="O5" s="39"/>
      <c r="P5" s="40"/>
      <c r="Q5" s="38"/>
      <c r="R5" s="35"/>
      <c r="S5" s="34"/>
      <c r="T5" s="35"/>
      <c r="U5" s="34"/>
      <c r="V5" s="33"/>
      <c r="W5" s="34"/>
      <c r="X5" s="33"/>
      <c r="Y5" s="34"/>
      <c r="Z5" s="33"/>
      <c r="AA5" s="34"/>
      <c r="AB5" s="33"/>
      <c r="AC5" s="34"/>
      <c r="AD5" s="33"/>
      <c r="AE5" s="34"/>
      <c r="AF5" s="33"/>
      <c r="AG5" s="34"/>
      <c r="AH5" s="33"/>
      <c r="AI5" s="34"/>
      <c r="AJ5" s="33"/>
      <c r="AK5" s="34"/>
      <c r="AL5" s="33"/>
      <c r="AM5" s="34"/>
      <c r="AN5" s="33"/>
      <c r="AO5" s="34"/>
      <c r="AP5" s="33"/>
      <c r="AQ5" s="34"/>
      <c r="AR5" s="33"/>
      <c r="AS5" s="34"/>
    </row>
    <row r="6" spans="1:45" ht="18">
      <c r="A6" s="36">
        <v>2</v>
      </c>
      <c r="B6" s="37">
        <v>6.0071969160766647</v>
      </c>
      <c r="C6" s="38"/>
      <c r="D6" s="36"/>
      <c r="E6" s="39"/>
      <c r="F6" s="40"/>
      <c r="G6" s="38"/>
      <c r="H6" s="35"/>
      <c r="I6" s="38"/>
      <c r="J6" s="40"/>
      <c r="K6" s="38"/>
      <c r="L6" s="41"/>
      <c r="M6" s="38"/>
      <c r="N6" s="40"/>
      <c r="O6" s="39"/>
      <c r="P6" s="40"/>
      <c r="Q6" s="38"/>
      <c r="R6" s="35"/>
      <c r="S6" s="34"/>
      <c r="T6" s="35"/>
      <c r="U6" s="34"/>
      <c r="V6" s="33"/>
      <c r="W6" s="34"/>
      <c r="X6" s="33"/>
      <c r="Y6" s="34"/>
      <c r="Z6" s="33"/>
      <c r="AA6" s="34"/>
      <c r="AB6" s="33"/>
      <c r="AC6" s="34"/>
      <c r="AD6" s="33"/>
      <c r="AE6" s="34"/>
      <c r="AF6" s="33"/>
      <c r="AG6" s="34"/>
      <c r="AH6" s="33"/>
      <c r="AI6" s="34"/>
      <c r="AJ6" s="33"/>
      <c r="AK6" s="34"/>
      <c r="AL6" s="33"/>
      <c r="AM6" s="34"/>
      <c r="AN6" s="33"/>
      <c r="AO6" s="34"/>
      <c r="AP6" s="33"/>
      <c r="AQ6" s="34"/>
      <c r="AR6" s="33"/>
      <c r="AS6" s="34"/>
    </row>
    <row r="7" spans="1:45" ht="18">
      <c r="A7" s="42">
        <v>45602</v>
      </c>
      <c r="B7" s="37">
        <v>6.29</v>
      </c>
      <c r="C7" s="38"/>
      <c r="D7" s="36"/>
      <c r="E7" s="39"/>
      <c r="F7" s="40"/>
      <c r="G7" s="38"/>
      <c r="H7" s="35"/>
      <c r="I7" s="38"/>
      <c r="J7" s="40"/>
      <c r="K7" s="38"/>
      <c r="L7" s="41"/>
      <c r="M7" s="38"/>
      <c r="N7" s="40"/>
      <c r="O7" s="39"/>
      <c r="P7" s="40"/>
      <c r="Q7" s="38"/>
      <c r="R7" s="35"/>
      <c r="S7" s="34"/>
      <c r="T7" s="35"/>
      <c r="U7" s="34"/>
      <c r="V7" s="33"/>
      <c r="W7" s="34"/>
      <c r="X7" s="33"/>
      <c r="Y7" s="34"/>
      <c r="Z7" s="33"/>
      <c r="AA7" s="34"/>
      <c r="AB7" s="33"/>
      <c r="AC7" s="34"/>
      <c r="AD7" s="33"/>
      <c r="AE7" s="34"/>
      <c r="AF7" s="33"/>
      <c r="AG7" s="34"/>
      <c r="AH7" s="33"/>
      <c r="AI7" s="34"/>
      <c r="AJ7" s="33"/>
      <c r="AK7" s="34"/>
      <c r="AL7" s="33"/>
      <c r="AM7" s="34"/>
      <c r="AN7" s="33"/>
      <c r="AO7" s="34"/>
      <c r="AP7" s="33"/>
      <c r="AQ7" s="34"/>
      <c r="AR7" s="33"/>
      <c r="AS7" s="34"/>
    </row>
    <row r="8" spans="1:45" ht="18">
      <c r="A8" s="36">
        <v>5</v>
      </c>
      <c r="B8" s="37">
        <v>6.2396765187487508</v>
      </c>
      <c r="C8" s="38"/>
      <c r="D8" s="36"/>
      <c r="E8" s="39"/>
      <c r="F8" s="40"/>
      <c r="G8" s="38"/>
      <c r="H8" s="35"/>
      <c r="I8" s="38"/>
      <c r="J8" s="40"/>
      <c r="K8" s="38"/>
      <c r="L8" s="41"/>
      <c r="M8" s="38"/>
      <c r="N8" s="40"/>
      <c r="O8" s="39"/>
      <c r="P8" s="40"/>
      <c r="Q8" s="38"/>
      <c r="R8" s="35"/>
      <c r="S8" s="34"/>
      <c r="T8" s="35"/>
      <c r="U8" s="34"/>
      <c r="V8" s="33"/>
      <c r="W8" s="34"/>
      <c r="X8" s="33"/>
      <c r="Y8" s="34"/>
      <c r="Z8" s="33"/>
      <c r="AA8" s="34"/>
      <c r="AB8" s="33"/>
      <c r="AC8" s="34"/>
      <c r="AD8" s="33"/>
      <c r="AE8" s="34"/>
      <c r="AF8" s="33"/>
      <c r="AG8" s="34"/>
      <c r="AH8" s="33"/>
      <c r="AI8" s="34"/>
      <c r="AJ8" s="33"/>
      <c r="AK8" s="34"/>
      <c r="AL8" s="33"/>
      <c r="AM8" s="34"/>
      <c r="AN8" s="33"/>
      <c r="AO8" s="34"/>
      <c r="AP8" s="33"/>
      <c r="AQ8" s="34"/>
      <c r="AR8" s="33"/>
      <c r="AS8" s="34"/>
    </row>
    <row r="9" spans="1:45" ht="18">
      <c r="A9" s="43" t="s">
        <v>14</v>
      </c>
      <c r="B9" s="44"/>
      <c r="C9" s="34"/>
      <c r="D9" s="33"/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3"/>
      <c r="W9" s="34"/>
      <c r="X9" s="33"/>
      <c r="Y9" s="34"/>
      <c r="Z9" s="33"/>
      <c r="AA9" s="34"/>
      <c r="AB9" s="33"/>
      <c r="AC9" s="34"/>
      <c r="AD9" s="33"/>
      <c r="AE9" s="34"/>
      <c r="AF9" s="33"/>
      <c r="AG9" s="34"/>
      <c r="AH9" s="33"/>
      <c r="AI9" s="34"/>
      <c r="AJ9" s="33"/>
      <c r="AK9" s="34"/>
      <c r="AL9" s="33"/>
      <c r="AM9" s="34"/>
      <c r="AN9" s="33"/>
      <c r="AO9" s="34"/>
      <c r="AP9" s="33"/>
      <c r="AQ9" s="34"/>
      <c r="AR9" s="33"/>
      <c r="AS9" s="34"/>
    </row>
    <row r="10" spans="1:45" ht="18">
      <c r="A10" s="33"/>
      <c r="B10" s="33"/>
      <c r="C10" s="34"/>
      <c r="D10" s="33"/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3"/>
      <c r="W10" s="34"/>
      <c r="X10" s="33"/>
      <c r="Y10" s="34"/>
      <c r="Z10" s="33"/>
      <c r="AA10" s="34"/>
      <c r="AB10" s="33"/>
      <c r="AC10" s="34"/>
      <c r="AD10" s="33"/>
      <c r="AE10" s="34"/>
      <c r="AF10" s="33"/>
      <c r="AG10" s="34"/>
      <c r="AH10" s="33"/>
      <c r="AI10" s="34"/>
      <c r="AJ10" s="33"/>
      <c r="AK10" s="34"/>
      <c r="AL10" s="33"/>
      <c r="AM10" s="34"/>
      <c r="AN10" s="33"/>
      <c r="AO10" s="34"/>
      <c r="AP10" s="33"/>
      <c r="AQ10" s="34"/>
      <c r="AR10" s="33"/>
      <c r="AS10" s="34"/>
    </row>
    <row r="11" spans="1:45" ht="18">
      <c r="A11" s="33"/>
      <c r="B11" s="33"/>
      <c r="C11" s="34"/>
      <c r="D11" s="33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3"/>
      <c r="W11" s="34"/>
      <c r="X11" s="33"/>
      <c r="Y11" s="34"/>
      <c r="Z11" s="33"/>
      <c r="AA11" s="34"/>
      <c r="AB11" s="33"/>
      <c r="AC11" s="34"/>
      <c r="AD11" s="33"/>
      <c r="AE11" s="34"/>
      <c r="AF11" s="33"/>
      <c r="AG11" s="34"/>
      <c r="AH11" s="33"/>
      <c r="AI11" s="34"/>
      <c r="AJ11" s="33"/>
      <c r="AK11" s="34"/>
      <c r="AL11" s="33"/>
      <c r="AM11" s="34"/>
      <c r="AN11" s="33"/>
      <c r="AO11" s="34"/>
      <c r="AP11" s="33"/>
      <c r="AQ11" s="34"/>
      <c r="AR11" s="33"/>
      <c r="AS11" s="34"/>
    </row>
    <row r="12" spans="1:45" ht="18">
      <c r="A12" s="33"/>
      <c r="B12" s="33"/>
      <c r="C12" s="34"/>
      <c r="D12" s="33"/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3"/>
      <c r="W12" s="34"/>
      <c r="X12" s="33"/>
      <c r="Y12" s="34"/>
      <c r="Z12" s="33"/>
      <c r="AA12" s="34"/>
      <c r="AB12" s="33"/>
      <c r="AC12" s="34"/>
      <c r="AD12" s="33"/>
      <c r="AE12" s="34"/>
      <c r="AF12" s="33"/>
      <c r="AG12" s="34"/>
      <c r="AH12" s="33"/>
      <c r="AI12" s="34"/>
      <c r="AJ12" s="33"/>
      <c r="AK12" s="34"/>
      <c r="AL12" s="33"/>
      <c r="AM12" s="34"/>
      <c r="AN12" s="33"/>
      <c r="AO12" s="34"/>
      <c r="AP12" s="33"/>
      <c r="AQ12" s="34"/>
      <c r="AR12" s="33"/>
      <c r="AS12" s="34"/>
    </row>
    <row r="13" spans="1:45" ht="19" thickBot="1">
      <c r="A13" s="33"/>
      <c r="B13" s="33"/>
      <c r="C13" s="34"/>
      <c r="D13" s="33"/>
      <c r="E13" s="45"/>
      <c r="F13" s="46"/>
      <c r="G13" s="45"/>
      <c r="H13" s="46"/>
      <c r="I13" s="45"/>
      <c r="J13" s="46"/>
      <c r="K13" s="45"/>
      <c r="L13" s="46"/>
      <c r="M13" s="45"/>
      <c r="N13" s="46"/>
      <c r="O13" s="45"/>
      <c r="P13" s="46"/>
      <c r="Q13" s="45"/>
      <c r="R13" s="35"/>
      <c r="S13" s="34"/>
      <c r="T13" s="35"/>
      <c r="U13" s="34"/>
      <c r="V13" s="33"/>
      <c r="W13" s="34"/>
      <c r="X13" s="33"/>
      <c r="Y13" s="34"/>
      <c r="Z13" s="33"/>
      <c r="AA13" s="34"/>
      <c r="AB13" s="33"/>
      <c r="AC13" s="34"/>
      <c r="AD13" s="33"/>
      <c r="AE13" s="34"/>
      <c r="AF13" s="33"/>
      <c r="AG13" s="34"/>
      <c r="AH13" s="33"/>
      <c r="AI13" s="34"/>
      <c r="AJ13" s="33"/>
      <c r="AK13" s="34"/>
      <c r="AL13" s="33"/>
      <c r="AM13" s="34"/>
      <c r="AN13" s="33"/>
      <c r="AO13" s="34"/>
      <c r="AP13" s="33"/>
      <c r="AQ13" s="34"/>
      <c r="AR13" s="33"/>
      <c r="AS13" s="34"/>
    </row>
    <row r="14" spans="1:45" ht="18">
      <c r="A14" s="15" t="s">
        <v>1</v>
      </c>
      <c r="B14" s="47">
        <f>AVERAGE(B4:B13)</f>
        <v>5.8445658426477189</v>
      </c>
      <c r="C14" s="48"/>
      <c r="D14" s="49"/>
      <c r="E14" s="50"/>
      <c r="F14" s="49"/>
      <c r="G14" s="50"/>
      <c r="H14" s="49"/>
      <c r="I14" s="50"/>
      <c r="J14" s="49"/>
      <c r="K14" s="50"/>
      <c r="L14" s="49"/>
      <c r="M14" s="50"/>
      <c r="N14" s="49"/>
      <c r="O14" s="50"/>
      <c r="P14" s="49"/>
      <c r="Q14" s="50"/>
      <c r="R14" s="49"/>
      <c r="S14" s="50"/>
      <c r="T14" s="49"/>
      <c r="U14" s="50"/>
      <c r="V14" s="49"/>
      <c r="W14" s="50"/>
      <c r="X14" s="49"/>
      <c r="Y14" s="50"/>
      <c r="Z14" s="49"/>
      <c r="AA14" s="50"/>
      <c r="AB14" s="49"/>
      <c r="AC14" s="50"/>
      <c r="AD14" s="49"/>
      <c r="AE14" s="50"/>
      <c r="AF14" s="49"/>
      <c r="AG14" s="50"/>
      <c r="AH14" s="49"/>
      <c r="AI14" s="50"/>
      <c r="AJ14" s="49"/>
      <c r="AK14" s="50"/>
      <c r="AL14" s="49"/>
      <c r="AM14" s="50"/>
      <c r="AN14" s="49"/>
      <c r="AO14" s="50"/>
      <c r="AP14" s="49"/>
      <c r="AQ14" s="50"/>
      <c r="AR14" s="49"/>
      <c r="AS14" s="50"/>
    </row>
    <row r="15" spans="1:45" ht="18">
      <c r="A15" s="51" t="s">
        <v>3</v>
      </c>
      <c r="B15" s="52">
        <f>STDEV(B4:B13)</f>
        <v>0.7819340999374953</v>
      </c>
      <c r="C15" s="53"/>
      <c r="D15" s="54"/>
      <c r="E15" s="55"/>
      <c r="F15" s="54"/>
      <c r="G15" s="55"/>
      <c r="H15" s="54"/>
      <c r="I15" s="55"/>
      <c r="J15" s="54"/>
      <c r="K15" s="55"/>
      <c r="L15" s="54"/>
      <c r="M15" s="55"/>
      <c r="N15" s="54"/>
      <c r="O15" s="55"/>
      <c r="P15" s="54"/>
      <c r="Q15" s="55"/>
      <c r="R15" s="54"/>
      <c r="S15" s="55"/>
      <c r="T15" s="54"/>
      <c r="U15" s="55"/>
      <c r="V15" s="54"/>
      <c r="W15" s="55"/>
      <c r="X15" s="54"/>
      <c r="Y15" s="55"/>
      <c r="Z15" s="54"/>
      <c r="AA15" s="55"/>
      <c r="AB15" s="54"/>
      <c r="AC15" s="55"/>
      <c r="AD15" s="54"/>
      <c r="AE15" s="55"/>
      <c r="AF15" s="54"/>
      <c r="AG15" s="55"/>
      <c r="AH15" s="54"/>
      <c r="AI15" s="55"/>
      <c r="AJ15" s="54"/>
      <c r="AK15" s="55"/>
      <c r="AL15" s="54"/>
      <c r="AM15" s="55"/>
      <c r="AN15" s="54"/>
      <c r="AO15" s="55"/>
      <c r="AP15" s="54"/>
      <c r="AQ15" s="55"/>
      <c r="AR15" s="54"/>
      <c r="AS15" s="55"/>
    </row>
    <row r="16" spans="1:45" ht="19" thickBot="1">
      <c r="A16" s="56" t="s">
        <v>4</v>
      </c>
      <c r="B16" s="57">
        <f>COUNT(A4:A13)</f>
        <v>5</v>
      </c>
      <c r="C16" s="58"/>
      <c r="D16" s="59"/>
      <c r="E16" s="58"/>
      <c r="F16" s="59"/>
      <c r="G16" s="58"/>
      <c r="H16" s="59"/>
      <c r="I16" s="58"/>
      <c r="J16" s="59"/>
      <c r="K16" s="58"/>
      <c r="L16" s="59"/>
      <c r="M16" s="58"/>
      <c r="N16" s="59"/>
      <c r="O16" s="58"/>
      <c r="P16" s="59"/>
      <c r="Q16" s="58"/>
      <c r="R16" s="59"/>
      <c r="S16" s="58"/>
      <c r="T16" s="59"/>
      <c r="U16" s="58"/>
      <c r="V16" s="59"/>
      <c r="W16" s="58"/>
      <c r="X16" s="59"/>
      <c r="Y16" s="58"/>
      <c r="Z16" s="59"/>
      <c r="AA16" s="58"/>
      <c r="AB16" s="59"/>
      <c r="AC16" s="58"/>
      <c r="AD16" s="59"/>
      <c r="AE16" s="58"/>
      <c r="AF16" s="59"/>
      <c r="AG16" s="58"/>
      <c r="AH16" s="59"/>
      <c r="AI16" s="58"/>
      <c r="AJ16" s="59"/>
      <c r="AK16" s="58"/>
      <c r="AL16" s="59"/>
      <c r="AM16" s="58"/>
      <c r="AN16" s="59"/>
      <c r="AO16" s="58"/>
      <c r="AP16" s="59"/>
      <c r="AQ16" s="58"/>
      <c r="AR16" s="59"/>
      <c r="AS16" s="58"/>
    </row>
    <row r="17" spans="1:45">
      <c r="E17" s="20"/>
      <c r="F17" s="23"/>
      <c r="G17" s="20"/>
      <c r="H17" s="23"/>
      <c r="I17" s="20"/>
      <c r="J17" s="23"/>
      <c r="K17" s="20"/>
      <c r="L17" s="23"/>
      <c r="M17" s="20"/>
      <c r="N17" s="23"/>
      <c r="O17" s="20"/>
      <c r="P17" s="23"/>
      <c r="Q17" s="20"/>
    </row>
    <row r="18" spans="1:45">
      <c r="E18" s="20"/>
      <c r="F18" s="23"/>
      <c r="G18" s="20"/>
      <c r="H18" s="23"/>
      <c r="I18" s="20"/>
      <c r="J18" s="23"/>
      <c r="K18" s="20"/>
      <c r="L18" s="23"/>
      <c r="M18" s="20"/>
      <c r="N18" s="23"/>
      <c r="O18" s="20"/>
      <c r="P18" s="23"/>
      <c r="Q18" s="20"/>
    </row>
    <row r="19" spans="1:45">
      <c r="A19" s="1" t="s">
        <v>53</v>
      </c>
    </row>
    <row r="20" spans="1:45" ht="18">
      <c r="A20" t="s">
        <v>13</v>
      </c>
      <c r="B20" s="12" t="s">
        <v>11</v>
      </c>
      <c r="C20" s="9" t="s">
        <v>11</v>
      </c>
      <c r="D20" s="12" t="s">
        <v>10</v>
      </c>
      <c r="E20" s="9" t="s">
        <v>10</v>
      </c>
    </row>
    <row r="21" spans="1:45" s="32" customFormat="1">
      <c r="A21" s="1" t="s">
        <v>0</v>
      </c>
      <c r="B21" s="1" t="s">
        <v>2</v>
      </c>
      <c r="C21" s="60" t="s">
        <v>5</v>
      </c>
      <c r="D21" s="1" t="s">
        <v>12</v>
      </c>
      <c r="E21" s="60" t="s">
        <v>6</v>
      </c>
      <c r="F21" s="61" t="s">
        <v>7</v>
      </c>
      <c r="G21" s="60" t="s">
        <v>15</v>
      </c>
      <c r="H21" s="61" t="s">
        <v>16</v>
      </c>
      <c r="I21" s="60" t="s">
        <v>17</v>
      </c>
      <c r="J21" s="61" t="s">
        <v>52</v>
      </c>
      <c r="K21" s="60" t="s">
        <v>18</v>
      </c>
      <c r="L21" s="61" t="s">
        <v>19</v>
      </c>
      <c r="M21" s="60" t="s">
        <v>20</v>
      </c>
      <c r="N21" s="61" t="s">
        <v>8</v>
      </c>
      <c r="O21" s="60" t="s">
        <v>21</v>
      </c>
      <c r="P21" s="61" t="s">
        <v>22</v>
      </c>
      <c r="Q21" s="60" t="s">
        <v>23</v>
      </c>
      <c r="R21" s="61" t="s">
        <v>24</v>
      </c>
      <c r="S21" s="60" t="s">
        <v>25</v>
      </c>
      <c r="T21" s="61" t="s">
        <v>26</v>
      </c>
      <c r="U21" s="60" t="s">
        <v>27</v>
      </c>
      <c r="V21" s="61" t="s">
        <v>28</v>
      </c>
      <c r="W21" s="60" t="s">
        <v>29</v>
      </c>
      <c r="X21" s="61" t="s">
        <v>30</v>
      </c>
      <c r="Y21" s="60" t="s">
        <v>31</v>
      </c>
      <c r="Z21" s="61" t="s">
        <v>32</v>
      </c>
      <c r="AA21" s="60" t="s">
        <v>33</v>
      </c>
      <c r="AB21" s="61" t="s">
        <v>34</v>
      </c>
      <c r="AC21" s="60" t="s">
        <v>35</v>
      </c>
      <c r="AD21" s="61" t="s">
        <v>36</v>
      </c>
      <c r="AE21" s="60" t="s">
        <v>37</v>
      </c>
      <c r="AF21" s="61" t="s">
        <v>38</v>
      </c>
      <c r="AG21" s="60" t="s">
        <v>39</v>
      </c>
      <c r="AH21" s="61" t="s">
        <v>40</v>
      </c>
      <c r="AI21" s="60" t="s">
        <v>41</v>
      </c>
      <c r="AJ21" s="61" t="s">
        <v>42</v>
      </c>
      <c r="AK21" s="60" t="s">
        <v>43</v>
      </c>
      <c r="AL21" s="61" t="s">
        <v>44</v>
      </c>
      <c r="AM21" s="60" t="s">
        <v>45</v>
      </c>
      <c r="AN21" s="61" t="s">
        <v>46</v>
      </c>
      <c r="AO21" s="60" t="s">
        <v>47</v>
      </c>
      <c r="AP21" s="61" t="s">
        <v>48</v>
      </c>
      <c r="AQ21" s="60" t="s">
        <v>49</v>
      </c>
      <c r="AR21" s="61" t="s">
        <v>50</v>
      </c>
      <c r="AS21" s="60" t="s">
        <v>51</v>
      </c>
    </row>
    <row r="22" spans="1:45">
      <c r="A22" s="4">
        <v>1</v>
      </c>
      <c r="B22" s="5">
        <v>4.4593688422984163</v>
      </c>
      <c r="C22" s="8"/>
      <c r="D22" s="4"/>
      <c r="E22" s="7"/>
      <c r="F22" s="19"/>
      <c r="G22" s="8"/>
      <c r="I22" s="8"/>
      <c r="J22" s="19"/>
      <c r="K22" s="8"/>
      <c r="L22" s="22"/>
      <c r="M22" s="8"/>
      <c r="N22" s="19"/>
      <c r="O22" s="7"/>
      <c r="P22" s="19"/>
      <c r="Q22" s="8"/>
    </row>
    <row r="23" spans="1:45">
      <c r="A23" s="4">
        <v>2</v>
      </c>
      <c r="B23" s="5">
        <v>6.226586936114761</v>
      </c>
      <c r="C23" s="8"/>
      <c r="D23" s="4"/>
      <c r="E23" s="7"/>
      <c r="F23" s="19"/>
      <c r="G23" s="8"/>
      <c r="I23" s="8"/>
      <c r="J23" s="19"/>
      <c r="K23" s="8"/>
      <c r="L23" s="22"/>
      <c r="M23" s="8"/>
      <c r="N23" s="19"/>
      <c r="O23" s="7"/>
      <c r="P23" s="19"/>
      <c r="Q23" s="8"/>
    </row>
    <row r="24" spans="1:45">
      <c r="A24" s="4">
        <v>2</v>
      </c>
      <c r="B24" s="5">
        <v>6.0071969160766647</v>
      </c>
      <c r="C24" s="8"/>
      <c r="D24" s="4"/>
      <c r="E24" s="7"/>
      <c r="F24" s="19"/>
      <c r="G24" s="8"/>
      <c r="I24" s="8"/>
      <c r="J24" s="19"/>
      <c r="K24" s="8"/>
      <c r="L24" s="22"/>
      <c r="M24" s="8"/>
      <c r="N24" s="19"/>
      <c r="O24" s="7"/>
      <c r="P24" s="19"/>
      <c r="Q24" s="8"/>
    </row>
    <row r="25" spans="1:45">
      <c r="A25" s="21">
        <v>45602</v>
      </c>
      <c r="B25" s="5">
        <v>6.29</v>
      </c>
      <c r="C25" s="8"/>
      <c r="D25" s="4"/>
      <c r="E25" s="7"/>
      <c r="F25" s="19"/>
      <c r="G25" s="8"/>
      <c r="I25" s="8"/>
      <c r="J25" s="19"/>
      <c r="K25" s="8"/>
      <c r="L25" s="22"/>
      <c r="M25" s="8"/>
      <c r="N25" s="19"/>
      <c r="O25" s="7"/>
      <c r="P25" s="19"/>
      <c r="Q25" s="8"/>
    </row>
    <row r="26" spans="1:45">
      <c r="A26" s="4">
        <v>5</v>
      </c>
      <c r="B26" s="5">
        <v>6.2396765187487508</v>
      </c>
      <c r="C26" s="8"/>
      <c r="D26" s="4"/>
      <c r="E26" s="7"/>
      <c r="F26" s="19"/>
      <c r="G26" s="8"/>
      <c r="I26" s="8"/>
      <c r="J26" s="19"/>
      <c r="K26" s="8"/>
      <c r="L26" s="22"/>
      <c r="M26" s="8"/>
      <c r="N26" s="19"/>
      <c r="O26" s="7"/>
      <c r="P26" s="19"/>
      <c r="Q26" s="8"/>
    </row>
    <row r="27" spans="1:45">
      <c r="A27" s="10" t="s">
        <v>14</v>
      </c>
      <c r="B27" s="11"/>
    </row>
    <row r="31" spans="1:45" ht="17" thickBot="1">
      <c r="E31" s="20"/>
      <c r="F31" s="23"/>
      <c r="G31" s="20"/>
      <c r="H31" s="23"/>
      <c r="I31" s="20"/>
      <c r="J31" s="23"/>
      <c r="K31" s="20"/>
      <c r="L31" s="23"/>
      <c r="M31" s="20"/>
      <c r="N31" s="23"/>
      <c r="O31" s="20"/>
      <c r="P31" s="23"/>
      <c r="Q31" s="20"/>
    </row>
    <row r="32" spans="1:45" ht="18">
      <c r="A32" s="15" t="s">
        <v>1</v>
      </c>
      <c r="B32" s="14">
        <f>AVERAGE(B22:B31)</f>
        <v>5.8445658426477189</v>
      </c>
      <c r="C32" s="24"/>
      <c r="D32" s="27"/>
      <c r="E32" s="30"/>
      <c r="F32" s="27"/>
      <c r="G32" s="30"/>
      <c r="H32" s="27"/>
      <c r="I32" s="30"/>
      <c r="J32" s="27"/>
      <c r="K32" s="30"/>
      <c r="L32" s="27"/>
      <c r="M32" s="30"/>
      <c r="N32" s="27"/>
      <c r="O32" s="30"/>
      <c r="P32" s="27"/>
      <c r="Q32" s="30"/>
      <c r="R32" s="27"/>
      <c r="S32" s="30"/>
      <c r="T32" s="27"/>
      <c r="U32" s="30"/>
      <c r="V32" s="27"/>
      <c r="W32" s="30"/>
      <c r="X32" s="27"/>
      <c r="Y32" s="30"/>
      <c r="Z32" s="27"/>
      <c r="AA32" s="30"/>
      <c r="AB32" s="27"/>
      <c r="AC32" s="30"/>
      <c r="AD32" s="27"/>
      <c r="AE32" s="30"/>
      <c r="AF32" s="27"/>
      <c r="AG32" s="30"/>
      <c r="AH32" s="27"/>
      <c r="AI32" s="30"/>
      <c r="AJ32" s="27"/>
      <c r="AK32" s="30"/>
      <c r="AL32" s="27"/>
      <c r="AM32" s="30"/>
      <c r="AN32" s="27"/>
      <c r="AO32" s="30"/>
      <c r="AP32" s="27"/>
      <c r="AQ32" s="30"/>
      <c r="AR32" s="27"/>
      <c r="AS32" s="30"/>
    </row>
    <row r="33" spans="1:45">
      <c r="A33" s="16" t="s">
        <v>3</v>
      </c>
      <c r="B33" s="13">
        <f>STDEV(B22:B31)</f>
        <v>0.7819340999374953</v>
      </c>
      <c r="C33" s="25"/>
      <c r="D33" s="28"/>
      <c r="E33" s="31"/>
      <c r="F33" s="28"/>
      <c r="G33" s="31"/>
      <c r="H33" s="28"/>
      <c r="I33" s="31"/>
      <c r="J33" s="28"/>
      <c r="K33" s="31"/>
      <c r="L33" s="28"/>
      <c r="M33" s="31"/>
      <c r="N33" s="28"/>
      <c r="O33" s="31"/>
      <c r="P33" s="28"/>
      <c r="Q33" s="31"/>
      <c r="R33" s="28"/>
      <c r="S33" s="31"/>
      <c r="T33" s="28"/>
      <c r="U33" s="31"/>
      <c r="V33" s="28"/>
      <c r="W33" s="31"/>
      <c r="X33" s="28"/>
      <c r="Y33" s="31"/>
      <c r="Z33" s="28"/>
      <c r="AA33" s="31"/>
      <c r="AB33" s="28"/>
      <c r="AC33" s="31"/>
      <c r="AD33" s="28"/>
      <c r="AE33" s="31"/>
      <c r="AF33" s="28"/>
      <c r="AG33" s="31"/>
      <c r="AH33" s="28"/>
      <c r="AI33" s="31"/>
      <c r="AJ33" s="28"/>
      <c r="AK33" s="31"/>
      <c r="AL33" s="28"/>
      <c r="AM33" s="31"/>
      <c r="AN33" s="28"/>
      <c r="AO33" s="31"/>
      <c r="AP33" s="28"/>
      <c r="AQ33" s="31"/>
      <c r="AR33" s="28"/>
      <c r="AS33" s="31"/>
    </row>
    <row r="34" spans="1:45" ht="17" thickBot="1">
      <c r="A34" s="17" t="s">
        <v>4</v>
      </c>
      <c r="B34" s="3">
        <f>COUNT(A22:A31)</f>
        <v>5</v>
      </c>
      <c r="C34" s="26"/>
      <c r="D34" s="29"/>
      <c r="E34" s="26"/>
      <c r="F34" s="29"/>
      <c r="G34" s="26"/>
      <c r="H34" s="29"/>
      <c r="I34" s="26"/>
      <c r="J34" s="29"/>
      <c r="K34" s="26"/>
      <c r="L34" s="29"/>
      <c r="M34" s="26"/>
      <c r="N34" s="29"/>
      <c r="O34" s="26"/>
      <c r="P34" s="29"/>
      <c r="Q34" s="26"/>
      <c r="R34" s="29"/>
      <c r="S34" s="26"/>
      <c r="T34" s="29"/>
      <c r="U34" s="26"/>
      <c r="V34" s="29"/>
      <c r="W34" s="26"/>
      <c r="X34" s="29"/>
      <c r="Y34" s="26"/>
      <c r="Z34" s="29"/>
      <c r="AA34" s="26"/>
      <c r="AB34" s="29"/>
      <c r="AC34" s="26"/>
      <c r="AD34" s="29"/>
      <c r="AE34" s="26"/>
      <c r="AF34" s="29"/>
      <c r="AG34" s="26"/>
      <c r="AH34" s="29"/>
      <c r="AI34" s="26"/>
      <c r="AJ34" s="29"/>
      <c r="AK34" s="26"/>
      <c r="AL34" s="29"/>
      <c r="AM34" s="26"/>
      <c r="AN34" s="29"/>
      <c r="AO34" s="26"/>
      <c r="AP34" s="29"/>
      <c r="AQ34" s="26"/>
      <c r="AR34" s="29"/>
      <c r="AS34" s="26"/>
    </row>
    <row r="36" spans="1:45" ht="18">
      <c r="A36" s="1" t="s">
        <v>56</v>
      </c>
      <c r="B36" s="12" t="s">
        <v>11</v>
      </c>
      <c r="C36" s="9" t="s">
        <v>11</v>
      </c>
      <c r="D36" s="12" t="s">
        <v>10</v>
      </c>
      <c r="E36" s="9" t="s">
        <v>10</v>
      </c>
    </row>
    <row r="37" spans="1:45" s="32" customFormat="1">
      <c r="A37" s="1" t="s">
        <v>0</v>
      </c>
      <c r="B37" s="1" t="s">
        <v>2</v>
      </c>
      <c r="C37" s="60" t="s">
        <v>5</v>
      </c>
      <c r="D37" s="1" t="s">
        <v>12</v>
      </c>
      <c r="E37" s="60" t="s">
        <v>6</v>
      </c>
      <c r="F37" s="61" t="s">
        <v>7</v>
      </c>
      <c r="G37" s="60" t="s">
        <v>15</v>
      </c>
      <c r="H37" s="61" t="s">
        <v>16</v>
      </c>
      <c r="I37" s="60" t="s">
        <v>17</v>
      </c>
      <c r="J37" s="61" t="s">
        <v>52</v>
      </c>
      <c r="K37" s="60" t="s">
        <v>18</v>
      </c>
      <c r="L37" s="61" t="s">
        <v>19</v>
      </c>
      <c r="M37" s="60" t="s">
        <v>20</v>
      </c>
      <c r="N37" s="61" t="s">
        <v>8</v>
      </c>
      <c r="O37" s="60" t="s">
        <v>21</v>
      </c>
      <c r="P37" s="61" t="s">
        <v>22</v>
      </c>
      <c r="Q37" s="60" t="s">
        <v>23</v>
      </c>
      <c r="R37" s="61" t="s">
        <v>24</v>
      </c>
      <c r="S37" s="60" t="s">
        <v>25</v>
      </c>
      <c r="T37" s="61" t="s">
        <v>26</v>
      </c>
      <c r="U37" s="60" t="s">
        <v>27</v>
      </c>
      <c r="V37" s="61" t="s">
        <v>28</v>
      </c>
      <c r="W37" s="60" t="s">
        <v>29</v>
      </c>
      <c r="X37" s="61" t="s">
        <v>30</v>
      </c>
      <c r="Y37" s="60" t="s">
        <v>31</v>
      </c>
      <c r="Z37" s="61" t="s">
        <v>32</v>
      </c>
      <c r="AA37" s="60" t="s">
        <v>33</v>
      </c>
      <c r="AB37" s="61" t="s">
        <v>34</v>
      </c>
      <c r="AC37" s="60" t="s">
        <v>35</v>
      </c>
      <c r="AD37" s="61" t="s">
        <v>36</v>
      </c>
      <c r="AE37" s="60" t="s">
        <v>37</v>
      </c>
      <c r="AF37" s="61" t="s">
        <v>38</v>
      </c>
      <c r="AG37" s="60" t="s">
        <v>39</v>
      </c>
      <c r="AH37" s="61" t="s">
        <v>40</v>
      </c>
      <c r="AI37" s="60" t="s">
        <v>41</v>
      </c>
      <c r="AJ37" s="61" t="s">
        <v>42</v>
      </c>
      <c r="AK37" s="60" t="s">
        <v>43</v>
      </c>
      <c r="AL37" s="61" t="s">
        <v>44</v>
      </c>
      <c r="AM37" s="60" t="s">
        <v>45</v>
      </c>
      <c r="AN37" s="61" t="s">
        <v>46</v>
      </c>
      <c r="AO37" s="60" t="s">
        <v>47</v>
      </c>
      <c r="AP37" s="61" t="s">
        <v>48</v>
      </c>
      <c r="AQ37" s="60" t="s">
        <v>49</v>
      </c>
      <c r="AR37" s="61" t="s">
        <v>50</v>
      </c>
      <c r="AS37" s="60" t="s">
        <v>51</v>
      </c>
    </row>
    <row r="38" spans="1:45">
      <c r="A38" s="4">
        <v>1</v>
      </c>
      <c r="B38" s="5">
        <v>4.4593688422984163</v>
      </c>
      <c r="C38" s="8"/>
      <c r="D38" s="4"/>
      <c r="E38" s="7"/>
      <c r="F38" s="19"/>
      <c r="G38" s="8"/>
      <c r="I38" s="8"/>
      <c r="J38" s="19"/>
      <c r="K38" s="8"/>
      <c r="L38" s="22"/>
      <c r="M38" s="8"/>
      <c r="N38" s="19"/>
      <c r="O38" s="7"/>
      <c r="P38" s="19"/>
      <c r="Q38" s="8"/>
    </row>
    <row r="39" spans="1:45">
      <c r="A39" s="4">
        <v>2</v>
      </c>
      <c r="B39" s="5">
        <v>6.226586936114761</v>
      </c>
      <c r="C39" s="8"/>
      <c r="D39" s="4"/>
      <c r="E39" s="7"/>
      <c r="F39" s="19"/>
      <c r="G39" s="8"/>
      <c r="I39" s="8"/>
      <c r="J39" s="19"/>
      <c r="K39" s="8"/>
      <c r="L39" s="22"/>
      <c r="M39" s="8"/>
      <c r="N39" s="19"/>
      <c r="O39" s="7"/>
      <c r="P39" s="19"/>
      <c r="Q39" s="8"/>
    </row>
    <row r="40" spans="1:45">
      <c r="A40" s="4">
        <v>2</v>
      </c>
      <c r="B40" s="5">
        <v>6.0071969160766647</v>
      </c>
      <c r="C40" s="8"/>
      <c r="D40" s="4"/>
      <c r="E40" s="7"/>
      <c r="F40" s="19"/>
      <c r="G40" s="8"/>
      <c r="I40" s="8"/>
      <c r="J40" s="19"/>
      <c r="K40" s="8"/>
      <c r="L40" s="22"/>
      <c r="M40" s="8"/>
      <c r="N40" s="19"/>
      <c r="O40" s="7"/>
      <c r="P40" s="19"/>
      <c r="Q40" s="8"/>
    </row>
    <row r="41" spans="1:45">
      <c r="A41" s="21">
        <v>45602</v>
      </c>
      <c r="B41" s="5">
        <v>6.29</v>
      </c>
      <c r="C41" s="8"/>
      <c r="D41" s="4"/>
      <c r="E41" s="7"/>
      <c r="F41" s="19"/>
      <c r="G41" s="8"/>
      <c r="I41" s="8"/>
      <c r="J41" s="19"/>
      <c r="K41" s="8"/>
      <c r="L41" s="22"/>
      <c r="M41" s="8"/>
      <c r="N41" s="19"/>
      <c r="O41" s="7"/>
      <c r="P41" s="19"/>
      <c r="Q41" s="8"/>
    </row>
    <row r="42" spans="1:45">
      <c r="A42" s="4">
        <v>5</v>
      </c>
      <c r="B42" s="5">
        <v>6.2396765187487508</v>
      </c>
      <c r="C42" s="8"/>
      <c r="D42" s="4"/>
      <c r="E42" s="7"/>
      <c r="F42" s="19"/>
      <c r="G42" s="8"/>
      <c r="I42" s="8"/>
      <c r="J42" s="19"/>
      <c r="K42" s="8"/>
      <c r="L42" s="22"/>
      <c r="M42" s="8"/>
      <c r="N42" s="19"/>
      <c r="O42" s="7"/>
      <c r="P42" s="19"/>
      <c r="Q42" s="8"/>
    </row>
    <row r="43" spans="1:45">
      <c r="A43" s="10" t="s">
        <v>14</v>
      </c>
      <c r="B43" s="11"/>
    </row>
    <row r="47" spans="1:45" ht="17" thickBot="1">
      <c r="E47" s="20"/>
      <c r="F47" s="23"/>
      <c r="G47" s="20"/>
      <c r="H47" s="23"/>
      <c r="I47" s="20"/>
      <c r="J47" s="23"/>
      <c r="K47" s="20"/>
      <c r="L47" s="23"/>
      <c r="M47" s="20"/>
      <c r="N47" s="23"/>
      <c r="O47" s="20"/>
      <c r="P47" s="23"/>
      <c r="Q47" s="20"/>
    </row>
    <row r="48" spans="1:45" ht="18">
      <c r="A48" s="15" t="s">
        <v>1</v>
      </c>
      <c r="B48" s="14">
        <f>AVERAGE(B38:B47)</f>
        <v>5.8445658426477189</v>
      </c>
      <c r="C48" s="24"/>
      <c r="D48" s="27"/>
      <c r="E48" s="30"/>
      <c r="F48" s="27"/>
      <c r="G48" s="30"/>
      <c r="H48" s="27"/>
      <c r="I48" s="30"/>
      <c r="J48" s="27"/>
      <c r="K48" s="30"/>
      <c r="L48" s="27"/>
      <c r="M48" s="30"/>
      <c r="N48" s="27"/>
      <c r="O48" s="30"/>
      <c r="P48" s="27"/>
      <c r="Q48" s="30"/>
      <c r="R48" s="27"/>
      <c r="S48" s="30"/>
      <c r="T48" s="27"/>
      <c r="U48" s="30"/>
      <c r="V48" s="27"/>
      <c r="W48" s="30"/>
      <c r="X48" s="27"/>
      <c r="Y48" s="30"/>
      <c r="Z48" s="27"/>
      <c r="AA48" s="30"/>
      <c r="AB48" s="27"/>
      <c r="AC48" s="30"/>
      <c r="AD48" s="27"/>
      <c r="AE48" s="30"/>
      <c r="AF48" s="27"/>
      <c r="AG48" s="30"/>
      <c r="AH48" s="27"/>
      <c r="AI48" s="30"/>
      <c r="AJ48" s="27"/>
      <c r="AK48" s="30"/>
      <c r="AL48" s="27"/>
      <c r="AM48" s="30"/>
      <c r="AN48" s="27"/>
      <c r="AO48" s="30"/>
      <c r="AP48" s="27"/>
      <c r="AQ48" s="30"/>
      <c r="AR48" s="27"/>
      <c r="AS48" s="30"/>
    </row>
    <row r="49" spans="1:45">
      <c r="A49" s="16" t="s">
        <v>3</v>
      </c>
      <c r="B49" s="13">
        <f>STDEV(B38:B47)</f>
        <v>0.7819340999374953</v>
      </c>
      <c r="C49" s="25"/>
      <c r="D49" s="28"/>
      <c r="E49" s="31"/>
      <c r="F49" s="28"/>
      <c r="G49" s="31"/>
      <c r="H49" s="28"/>
      <c r="I49" s="31"/>
      <c r="J49" s="28"/>
      <c r="K49" s="31"/>
      <c r="L49" s="28"/>
      <c r="M49" s="31"/>
      <c r="N49" s="28"/>
      <c r="O49" s="31"/>
      <c r="P49" s="28"/>
      <c r="Q49" s="31"/>
      <c r="R49" s="28"/>
      <c r="S49" s="31"/>
      <c r="T49" s="28"/>
      <c r="U49" s="31"/>
      <c r="V49" s="28"/>
      <c r="W49" s="31"/>
      <c r="X49" s="28"/>
      <c r="Y49" s="31"/>
      <c r="Z49" s="28"/>
      <c r="AA49" s="31"/>
      <c r="AB49" s="28"/>
      <c r="AC49" s="31"/>
      <c r="AD49" s="28"/>
      <c r="AE49" s="31"/>
      <c r="AF49" s="28"/>
      <c r="AG49" s="31"/>
      <c r="AH49" s="28"/>
      <c r="AI49" s="31"/>
      <c r="AJ49" s="28"/>
      <c r="AK49" s="31"/>
      <c r="AL49" s="28"/>
      <c r="AM49" s="31"/>
      <c r="AN49" s="28"/>
      <c r="AO49" s="31"/>
      <c r="AP49" s="28"/>
      <c r="AQ49" s="31"/>
      <c r="AR49" s="28"/>
      <c r="AS49" s="31"/>
    </row>
    <row r="50" spans="1:45" ht="17" thickBot="1">
      <c r="A50" s="17" t="s">
        <v>4</v>
      </c>
      <c r="B50" s="3">
        <f>COUNT(A38:A47)</f>
        <v>5</v>
      </c>
      <c r="C50" s="26"/>
      <c r="D50" s="29"/>
      <c r="E50" s="26"/>
      <c r="F50" s="29"/>
      <c r="G50" s="26"/>
      <c r="H50" s="29"/>
      <c r="I50" s="26"/>
      <c r="J50" s="29"/>
      <c r="K50" s="26"/>
      <c r="L50" s="29"/>
      <c r="M50" s="26"/>
      <c r="N50" s="29"/>
      <c r="O50" s="26"/>
      <c r="P50" s="29"/>
      <c r="Q50" s="26"/>
      <c r="R50" s="29"/>
      <c r="S50" s="26"/>
      <c r="T50" s="29"/>
      <c r="U50" s="26"/>
      <c r="V50" s="29"/>
      <c r="W50" s="26"/>
      <c r="X50" s="29"/>
      <c r="Y50" s="26"/>
      <c r="Z50" s="29"/>
      <c r="AA50" s="26"/>
      <c r="AB50" s="29"/>
      <c r="AC50" s="26"/>
      <c r="AD50" s="29"/>
      <c r="AE50" s="26"/>
      <c r="AF50" s="29"/>
      <c r="AG50" s="26"/>
      <c r="AH50" s="29"/>
      <c r="AI50" s="26"/>
      <c r="AJ50" s="29"/>
      <c r="AK50" s="26"/>
      <c r="AL50" s="29"/>
      <c r="AM50" s="26"/>
      <c r="AN50" s="29"/>
      <c r="AO50" s="26"/>
      <c r="AP50" s="29"/>
      <c r="AQ50" s="26"/>
      <c r="AR50" s="29"/>
      <c r="AS50" s="2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 data</vt:lpstr>
      <vt:lpstr>Data entry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Ed</cp:lastModifiedBy>
  <dcterms:created xsi:type="dcterms:W3CDTF">2024-11-07T08:27:43Z</dcterms:created>
  <dcterms:modified xsi:type="dcterms:W3CDTF">2024-11-07T09:55:51Z</dcterms:modified>
</cp:coreProperties>
</file>